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<sst xmlns="http://schemas.openxmlformats.org/spreadsheetml/2006/main" count="75" uniqueCount="71">
  <si>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County</t>
  </si>
  <si>
    <t>Districts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</si>
  <si>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</si>
  <si>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</si>
  <si>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</si>
  <si>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</si>
  <si>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</si>
  <si>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</si>
  <si>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</si>
  <si>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</si>
  <si>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Percent</t>
  </si>
  <si>
    <t>Alameda</t>
  </si>
  <si>
    <t>Alpine</t>
  </si>
  <si>
    <t xml:space="preserve"> 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</si>
  <si>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</si>
  <si>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</si>
  <si>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</si>
  <si>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</si>
  <si>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</si>
  <si>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</si>
  <si>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</si>
  <si>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</si>
  <si>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</si>
  <si>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</si>
  <si>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</si>
  <si>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</si>
  <si>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</si>
  <si>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</si>
  <si>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</si>
  <si>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</si>
  <si>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</si>
  <si>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</si>
  <si>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</si>
  <si>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</si>
  <si>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</si>
  <si>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</si>
  <si>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</si>
  <si>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</si>
  <si>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</si>
  <si>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</si>
  <si>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</si>
  <si>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</si>
  <si>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</si>
  <si>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</si>
  <si>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</si>
  <si>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</si>
  <si>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</si>
  <si>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</si>
  <si>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</si>
  <si>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</si>
  <si>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</si>
  <si>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</si>
  <si>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</si>
  <si>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</si>
  <si>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</si>
  <si>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</si>
  <si>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</si>
  <si>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</si>
  <si>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</si>
  <si>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</si>
  <si>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</si>
  <si>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</si>
  <si>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</si>
  <si>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</si>
  <si>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</si>
  <si>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</si>
  <si>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</si>
  <si>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</si>
  <si>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</si>
  <si>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</si>
  <si>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California 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</si>
</sst>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5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52">
      <selection activeCell="J4" sqref="I4:J4"/>
    </sheetView>
  </sheetViews>
  <sheetFormatPr defaultColWidth="12.57421875" defaultRowHeight="12.75"/>
  <cols>
    <col min="1" max="1" width="29.140625" style="0" customWidth="1"/>
    <col min="2" max="3" width="11.57421875" style="0" customWidth="1"/>
    <col min="4" max="4" width="15.421875" style="0" customWidth="1"/>
    <col min="5" max="5" width="14.7109375" style="0" customWidth="1"/>
    <col min="6" max="6" width="20.8515625" style="0" customWidth="1"/>
    <col min="7" max="7" width="20.140625" style="0" customWidth="1"/>
    <col min="8" max="8" width="20.421875" style="0" customWidth="1"/>
    <col min="9" max="9" width="23.8515625" style="0" customWidth="1"/>
    <col min="10" max="10" width="20.00390625" style="0" customWidth="1"/>
    <col min="11" max="16384" width="11.5742187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3">
        <v>73</v>
      </c>
      <c r="C2" s="3">
        <v>382</v>
      </c>
      <c r="D2" s="4">
        <v>211926</v>
      </c>
      <c r="E2" s="4">
        <v>9911</v>
      </c>
      <c r="F2" s="4">
        <v>409917000</v>
      </c>
      <c r="G2" s="4">
        <v>1818194300</v>
      </c>
      <c r="H2" s="4">
        <v>1903789000</v>
      </c>
      <c r="I2" s="4">
        <v>856705050</v>
      </c>
      <c r="J2" s="4">
        <v>1047083950</v>
      </c>
      <c r="K2" s="5">
        <v>0.3394</v>
      </c>
    </row>
    <row r="3" spans="1:12" ht="12.75">
      <c r="A3" s="2" t="s">
        <v>12</v>
      </c>
      <c r="B3" s="2">
        <v>1</v>
      </c>
      <c r="C3" s="6">
        <v>3</v>
      </c>
      <c r="D3" s="6">
        <v>68</v>
      </c>
      <c r="E3" s="6">
        <v>8</v>
      </c>
      <c r="F3" s="7">
        <v>694000</v>
      </c>
      <c r="G3" s="8">
        <v>1963000</v>
      </c>
      <c r="H3" s="7">
        <v>822000</v>
      </c>
      <c r="I3" s="9">
        <v>369900</v>
      </c>
      <c r="J3" s="9">
        <v>452100</v>
      </c>
      <c r="K3" s="10">
        <f>J3/(F3+G3+I3)</f>
        <v>0.14936073210215073</v>
      </c>
      <c r="L3" s="2" t="s">
        <v>13</v>
      </c>
    </row>
    <row r="4" spans="1:11" ht="12.75">
      <c r="A4" s="6" t="s">
        <v>14</v>
      </c>
      <c r="B4" s="2">
        <v>2</v>
      </c>
      <c r="C4" s="9">
        <v>14</v>
      </c>
      <c r="D4" s="11">
        <v>4131</v>
      </c>
      <c r="E4" s="11">
        <v>206</v>
      </c>
      <c r="F4" s="12">
        <v>3818000</v>
      </c>
      <c r="G4" s="9">
        <v>32692000</v>
      </c>
      <c r="H4" s="9">
        <v>19648000</v>
      </c>
      <c r="I4" s="4">
        <v>6608250</v>
      </c>
      <c r="J4" s="4">
        <v>13039750</v>
      </c>
      <c r="K4" s="5">
        <v>0.3024</v>
      </c>
    </row>
    <row r="5" spans="1:11" ht="12.75">
      <c r="A5" s="2" t="s">
        <v>15</v>
      </c>
      <c r="B5" s="3">
        <v>29</v>
      </c>
      <c r="C5" s="3">
        <v>72</v>
      </c>
      <c r="D5" s="4">
        <v>17104</v>
      </c>
      <c r="E5" s="4">
        <v>890</v>
      </c>
      <c r="F5" s="4">
        <v>79263000</v>
      </c>
      <c r="G5" s="4">
        <v>111104000</v>
      </c>
      <c r="H5" s="4">
        <v>243485000</v>
      </c>
      <c r="I5" s="4">
        <v>109568250</v>
      </c>
      <c r="J5" s="4">
        <v>133916750</v>
      </c>
      <c r="K5" s="5">
        <v>0.4465</v>
      </c>
    </row>
    <row r="6" spans="1:11" ht="12.75">
      <c r="A6" s="2" t="s">
        <v>16</v>
      </c>
      <c r="B6" s="2">
        <v>5</v>
      </c>
      <c r="C6" s="2">
        <v>22</v>
      </c>
      <c r="D6" s="13">
        <v>5340</v>
      </c>
      <c r="E6" s="13">
        <v>251</v>
      </c>
      <c r="F6" s="13">
        <v>5250000</v>
      </c>
      <c r="G6" s="13">
        <v>57801000</v>
      </c>
      <c r="H6" s="13">
        <v>27739000</v>
      </c>
      <c r="I6" s="13">
        <v>12482550</v>
      </c>
      <c r="J6" s="13">
        <v>15256450</v>
      </c>
      <c r="K6" s="10">
        <f>J6/(F6+G6+I6)</f>
        <v>0.20198243032400834</v>
      </c>
    </row>
    <row r="7" spans="1:11" ht="12.75">
      <c r="A7" s="2" t="s">
        <v>17</v>
      </c>
      <c r="B7" s="2">
        <v>6</v>
      </c>
      <c r="C7" s="2">
        <v>22</v>
      </c>
      <c r="D7" s="13">
        <v>4881</v>
      </c>
      <c r="E7" s="13">
        <v>242</v>
      </c>
      <c r="F7" s="13">
        <v>7220000</v>
      </c>
      <c r="G7" s="13">
        <v>26392000</v>
      </c>
      <c r="H7" s="13">
        <v>39023000</v>
      </c>
      <c r="I7" s="13">
        <v>17560350</v>
      </c>
      <c r="J7" s="13">
        <v>21462650</v>
      </c>
      <c r="K7" s="10">
        <v>0.37970000000000004</v>
      </c>
    </row>
    <row r="8" spans="1:11" ht="12.75">
      <c r="A8" s="2" t="s">
        <v>18</v>
      </c>
      <c r="B8" s="14">
        <v>40</v>
      </c>
      <c r="C8" s="14">
        <v>278</v>
      </c>
      <c r="D8" s="14">
        <v>168289</v>
      </c>
      <c r="E8" s="14">
        <v>7557</v>
      </c>
      <c r="F8" s="15">
        <v>314599000</v>
      </c>
      <c r="G8" s="15">
        <v>1364586000</v>
      </c>
      <c r="H8" s="15">
        <v>1354137000</v>
      </c>
      <c r="I8" s="15">
        <v>609361650</v>
      </c>
      <c r="J8" s="15">
        <v>744775350</v>
      </c>
      <c r="K8" s="16">
        <v>0.32539999999999997</v>
      </c>
    </row>
    <row r="9" spans="1:11" ht="12.75">
      <c r="A9" s="2" t="s">
        <v>19</v>
      </c>
      <c r="B9" s="3">
        <v>3</v>
      </c>
      <c r="C9" s="3">
        <v>15</v>
      </c>
      <c r="D9" s="4">
        <v>4157</v>
      </c>
      <c r="E9" s="4">
        <v>204</v>
      </c>
      <c r="F9" s="4">
        <v>8431000</v>
      </c>
      <c r="G9" s="4">
        <v>15682000</v>
      </c>
      <c r="H9" s="4">
        <v>43608000</v>
      </c>
      <c r="I9" s="4">
        <v>19623600</v>
      </c>
      <c r="J9" s="4">
        <v>23984400</v>
      </c>
      <c r="K9" s="5">
        <v>0.5484</v>
      </c>
    </row>
    <row r="10" spans="1:11" ht="12.75">
      <c r="A10" s="2" t="s">
        <v>20</v>
      </c>
      <c r="B10" s="3">
        <v>24</v>
      </c>
      <c r="C10" s="3">
        <v>68</v>
      </c>
      <c r="D10" s="4">
        <v>33406</v>
      </c>
      <c r="E10" s="4">
        <v>1505</v>
      </c>
      <c r="F10" s="4">
        <v>86818000</v>
      </c>
      <c r="G10" s="4">
        <v>206309000</v>
      </c>
      <c r="H10" s="4">
        <v>419609000</v>
      </c>
      <c r="I10" s="4">
        <v>188824050</v>
      </c>
      <c r="J10" s="4">
        <v>230784950</v>
      </c>
      <c r="K10" s="5">
        <v>0.4789</v>
      </c>
    </row>
    <row r="11" spans="1:11" ht="12.75">
      <c r="A11" s="2" t="s">
        <v>21</v>
      </c>
      <c r="B11" s="3">
        <v>60</v>
      </c>
      <c r="C11" s="3">
        <v>355</v>
      </c>
      <c r="D11" s="4">
        <v>205050</v>
      </c>
      <c r="E11" s="4">
        <v>9702</v>
      </c>
      <c r="F11" s="4">
        <v>538876000</v>
      </c>
      <c r="G11" s="4">
        <v>754135000</v>
      </c>
      <c r="H11" s="4">
        <v>2520845000</v>
      </c>
      <c r="I11" s="4">
        <v>1134380250</v>
      </c>
      <c r="J11" s="4">
        <v>1386464750</v>
      </c>
      <c r="K11" s="5">
        <v>0.5711999999999999</v>
      </c>
    </row>
    <row r="12" spans="1:11" ht="12.75">
      <c r="A12" s="2" t="s">
        <v>22</v>
      </c>
      <c r="B12" s="3">
        <v>8</v>
      </c>
      <c r="C12" s="3">
        <v>24</v>
      </c>
      <c r="D12" s="4">
        <v>5341</v>
      </c>
      <c r="E12" s="4">
        <v>268</v>
      </c>
      <c r="F12" s="4">
        <v>11922000</v>
      </c>
      <c r="G12" s="4">
        <v>29184000</v>
      </c>
      <c r="H12" s="4">
        <v>64103000</v>
      </c>
      <c r="I12" s="4">
        <v>28846350</v>
      </c>
      <c r="J12" s="4">
        <v>35256650</v>
      </c>
      <c r="K12" s="5">
        <v>0.37939999999999996</v>
      </c>
    </row>
    <row r="13" spans="1:11" ht="12.75">
      <c r="A13" s="2" t="s">
        <v>23</v>
      </c>
      <c r="B13" s="3">
        <v>43</v>
      </c>
      <c r="C13" s="3">
        <v>88</v>
      </c>
      <c r="D13" s="4">
        <v>17573</v>
      </c>
      <c r="E13" s="4">
        <v>969</v>
      </c>
      <c r="F13" s="4">
        <v>53793000</v>
      </c>
      <c r="G13" s="4">
        <v>112340000</v>
      </c>
      <c r="H13" s="4">
        <v>188416000</v>
      </c>
      <c r="I13" s="4">
        <v>84787200</v>
      </c>
      <c r="J13" s="4">
        <v>103628800</v>
      </c>
      <c r="K13" s="5">
        <v>0.413</v>
      </c>
    </row>
    <row r="14" spans="1:11" ht="12.75">
      <c r="A14" s="2" t="s">
        <v>24</v>
      </c>
      <c r="B14" s="3">
        <v>19</v>
      </c>
      <c r="C14" s="3">
        <v>72</v>
      </c>
      <c r="D14" s="4">
        <v>36249</v>
      </c>
      <c r="E14" s="4">
        <v>1676</v>
      </c>
      <c r="F14" s="4">
        <v>148246000</v>
      </c>
      <c r="G14" s="4">
        <v>125309000</v>
      </c>
      <c r="H14" s="4">
        <v>523444000</v>
      </c>
      <c r="I14" s="4">
        <v>235549800</v>
      </c>
      <c r="J14" s="4">
        <v>287894200</v>
      </c>
      <c r="K14" s="5">
        <v>0.5655</v>
      </c>
    </row>
    <row r="15" spans="1:11" ht="12.75">
      <c r="A15" s="2" t="s">
        <v>25</v>
      </c>
      <c r="B15" s="3">
        <v>7</v>
      </c>
      <c r="C15" s="3">
        <v>20</v>
      </c>
      <c r="D15" s="4">
        <v>2593</v>
      </c>
      <c r="E15" s="4">
        <v>162</v>
      </c>
      <c r="F15" s="4">
        <v>6968000</v>
      </c>
      <c r="G15" s="4">
        <v>32936000</v>
      </c>
      <c r="H15" s="4">
        <v>19041000</v>
      </c>
      <c r="I15" s="4">
        <v>8568450</v>
      </c>
      <c r="J15" s="4">
        <v>10472550</v>
      </c>
      <c r="K15" s="5">
        <v>0.2161</v>
      </c>
    </row>
    <row r="16" spans="1:11" ht="12.75">
      <c r="A16" s="2" t="s">
        <v>26</v>
      </c>
      <c r="B16" s="3">
        <v>56</v>
      </c>
      <c r="C16" s="3">
        <v>270</v>
      </c>
      <c r="D16" s="4">
        <v>196059</v>
      </c>
      <c r="E16" s="4">
        <v>8759</v>
      </c>
      <c r="F16" s="4">
        <v>624947000</v>
      </c>
      <c r="G16" s="4">
        <v>715453000</v>
      </c>
      <c r="H16" s="4">
        <v>2381795000</v>
      </c>
      <c r="I16" s="4">
        <v>1071807750</v>
      </c>
      <c r="J16" s="4">
        <v>1309987250</v>
      </c>
      <c r="K16" s="5">
        <v>0.5431</v>
      </c>
    </row>
    <row r="17" spans="1:11" ht="12.75">
      <c r="A17" s="2" t="s">
        <v>27</v>
      </c>
      <c r="B17" s="3">
        <v>18</v>
      </c>
      <c r="C17" s="4">
        <v>66</v>
      </c>
      <c r="D17" s="4">
        <v>28990</v>
      </c>
      <c r="E17" s="4">
        <v>1375</v>
      </c>
      <c r="F17" s="4">
        <v>80425000</v>
      </c>
      <c r="G17" s="4">
        <v>84052000</v>
      </c>
      <c r="H17" s="4">
        <v>386775000</v>
      </c>
      <c r="I17" s="4">
        <v>174048750</v>
      </c>
      <c r="J17" s="15">
        <v>212726250</v>
      </c>
      <c r="K17" s="5">
        <v>0.6284000000000001</v>
      </c>
    </row>
    <row r="18" spans="1:14" ht="12.75">
      <c r="A18" s="2" t="s">
        <v>28</v>
      </c>
      <c r="B18" s="3">
        <v>9</v>
      </c>
      <c r="C18" s="3">
        <v>41</v>
      </c>
      <c r="D18" s="4">
        <v>9901</v>
      </c>
      <c r="E18" s="3">
        <v>480</v>
      </c>
      <c r="F18" s="4">
        <v>15995000</v>
      </c>
      <c r="G18" s="4">
        <v>51307000</v>
      </c>
      <c r="H18" s="4">
        <v>93389000</v>
      </c>
      <c r="I18" s="4">
        <v>42025050</v>
      </c>
      <c r="J18" s="4">
        <v>51363950</v>
      </c>
      <c r="K18" s="5">
        <v>0.4698</v>
      </c>
      <c r="L18" s="4" t="s">
        <v>13</v>
      </c>
      <c r="N18" s="10" t="s">
        <v>13</v>
      </c>
    </row>
    <row r="19" spans="1:11" ht="12.75">
      <c r="A19" s="2" t="s">
        <v>29</v>
      </c>
      <c r="B19" s="3">
        <v>13</v>
      </c>
      <c r="C19" s="3">
        <v>24</v>
      </c>
      <c r="D19" s="4">
        <v>3770</v>
      </c>
      <c r="E19" s="4">
        <v>201</v>
      </c>
      <c r="F19" s="4">
        <v>5678000</v>
      </c>
      <c r="G19" s="4">
        <v>16899000</v>
      </c>
      <c r="H19" s="4">
        <v>40226000</v>
      </c>
      <c r="I19" s="4">
        <v>18101700</v>
      </c>
      <c r="J19" s="4">
        <v>22124300</v>
      </c>
      <c r="K19" s="5">
        <v>0.5439</v>
      </c>
    </row>
    <row r="20" spans="1:11" ht="12.75">
      <c r="A20" s="2" t="s">
        <v>30</v>
      </c>
      <c r="B20" s="3">
        <v>400</v>
      </c>
      <c r="C20" s="4">
        <v>2226</v>
      </c>
      <c r="D20" s="4">
        <v>1307845</v>
      </c>
      <c r="E20" s="4">
        <v>60802</v>
      </c>
      <c r="F20" s="4">
        <v>4631645000</v>
      </c>
      <c r="G20" s="4">
        <v>8379189000</v>
      </c>
      <c r="H20" s="4">
        <v>15835623000</v>
      </c>
      <c r="I20" s="4">
        <v>7126030350</v>
      </c>
      <c r="J20" s="4">
        <v>8709592650</v>
      </c>
      <c r="K20" s="5">
        <v>0.4325</v>
      </c>
    </row>
    <row r="21" spans="1:11" ht="12.75">
      <c r="A21" s="2" t="s">
        <v>31</v>
      </c>
      <c r="B21" s="3">
        <v>16</v>
      </c>
      <c r="C21" s="3">
        <v>81</v>
      </c>
      <c r="D21" s="4">
        <v>32140</v>
      </c>
      <c r="E21" s="4">
        <v>1532</v>
      </c>
      <c r="F21" s="4">
        <v>89784000</v>
      </c>
      <c r="G21" s="4">
        <v>136291000</v>
      </c>
      <c r="H21" s="4">
        <v>389145000</v>
      </c>
      <c r="I21" s="4">
        <v>175115250</v>
      </c>
      <c r="J21" s="4">
        <v>214029750</v>
      </c>
      <c r="K21" s="5">
        <v>0.5335</v>
      </c>
    </row>
    <row r="22" spans="1:11" ht="12.75">
      <c r="A22" s="2" t="s">
        <v>32</v>
      </c>
      <c r="B22" s="3">
        <v>21</v>
      </c>
      <c r="C22" s="3">
        <v>75</v>
      </c>
      <c r="D22" s="4">
        <v>30480</v>
      </c>
      <c r="E22" s="4">
        <v>1551</v>
      </c>
      <c r="F22" s="4">
        <v>48285000</v>
      </c>
      <c r="G22" s="4">
        <v>510483000</v>
      </c>
      <c r="H22" s="4">
        <v>165402000</v>
      </c>
      <c r="I22" s="4">
        <v>74430900</v>
      </c>
      <c r="J22" s="4">
        <v>90971100</v>
      </c>
      <c r="K22" s="5">
        <v>0.1437</v>
      </c>
    </row>
    <row r="23" spans="1:11" ht="12.75">
      <c r="A23" s="2" t="s">
        <v>33</v>
      </c>
      <c r="B23" s="3">
        <v>3</v>
      </c>
      <c r="C23" s="3">
        <v>15</v>
      </c>
      <c r="D23" s="4">
        <v>1868</v>
      </c>
      <c r="E23" s="4">
        <v>95</v>
      </c>
      <c r="F23" s="4">
        <v>2871000</v>
      </c>
      <c r="G23" s="4">
        <v>19922000</v>
      </c>
      <c r="H23" s="4">
        <v>10395000</v>
      </c>
      <c r="I23" s="4">
        <v>4677750</v>
      </c>
      <c r="J23" s="4">
        <v>5717250</v>
      </c>
      <c r="K23" s="5">
        <v>0.20809999999999998</v>
      </c>
    </row>
    <row r="24" spans="1:11" ht="12.75">
      <c r="A24" s="2" t="s">
        <v>34</v>
      </c>
      <c r="B24" s="14">
        <v>24</v>
      </c>
      <c r="C24" s="14">
        <v>65</v>
      </c>
      <c r="D24" s="15">
        <v>12844</v>
      </c>
      <c r="E24" s="15">
        <v>718</v>
      </c>
      <c r="F24" s="15">
        <v>24749000</v>
      </c>
      <c r="G24" s="15">
        <v>92995000</v>
      </c>
      <c r="H24" s="15">
        <v>132817000</v>
      </c>
      <c r="I24" s="15">
        <v>59767650</v>
      </c>
      <c r="J24" s="15">
        <v>73049350</v>
      </c>
      <c r="K24" s="16">
        <v>0.4115</v>
      </c>
    </row>
    <row r="25" spans="1:11" ht="12.75">
      <c r="A25" s="2" t="s">
        <v>35</v>
      </c>
      <c r="B25" s="3">
        <v>22</v>
      </c>
      <c r="C25" s="3">
        <v>113</v>
      </c>
      <c r="D25" s="4">
        <v>59673</v>
      </c>
      <c r="E25" s="4">
        <v>2734</v>
      </c>
      <c r="F25" s="4">
        <v>206875000</v>
      </c>
      <c r="G25" s="4">
        <v>199663000</v>
      </c>
      <c r="H25" s="4">
        <v>750127000</v>
      </c>
      <c r="I25" s="4">
        <v>337557150</v>
      </c>
      <c r="J25" s="4">
        <v>412569850</v>
      </c>
      <c r="K25" s="5">
        <v>0.5545</v>
      </c>
    </row>
    <row r="26" spans="1:14" ht="12.75">
      <c r="A26" s="2" t="s">
        <v>36</v>
      </c>
      <c r="B26" s="3">
        <v>3</v>
      </c>
      <c r="C26" s="3">
        <v>9</v>
      </c>
      <c r="D26" s="3">
        <v>928</v>
      </c>
      <c r="E26" s="3">
        <v>60</v>
      </c>
      <c r="F26" s="4">
        <v>4092000</v>
      </c>
      <c r="G26" s="4">
        <v>6509000</v>
      </c>
      <c r="H26" s="4">
        <v>12317000</v>
      </c>
      <c r="I26" s="4">
        <v>5542650</v>
      </c>
      <c r="J26" s="4">
        <v>6774350</v>
      </c>
      <c r="K26" s="5">
        <v>0.41960000000000003</v>
      </c>
      <c r="L26" s="4" t="s">
        <v>13</v>
      </c>
      <c r="N26" s="10" t="s">
        <v>13</v>
      </c>
    </row>
    <row r="27" spans="1:11" ht="12.75">
      <c r="A27" s="2" t="s">
        <v>37</v>
      </c>
      <c r="B27" s="3">
        <v>3</v>
      </c>
      <c r="C27" s="4">
        <v>14</v>
      </c>
      <c r="D27" s="4">
        <v>1712</v>
      </c>
      <c r="E27" s="4">
        <v>99</v>
      </c>
      <c r="F27" s="4">
        <v>2517000</v>
      </c>
      <c r="G27" s="4">
        <v>30458000</v>
      </c>
      <c r="H27" s="4">
        <v>11239000</v>
      </c>
      <c r="I27" s="4">
        <v>5057550</v>
      </c>
      <c r="J27" s="4">
        <v>6181450</v>
      </c>
      <c r="K27" s="5">
        <v>0.1625</v>
      </c>
    </row>
    <row r="28" spans="1:11" ht="12.75">
      <c r="A28" s="2" t="s">
        <v>38</v>
      </c>
      <c r="B28" s="3">
        <v>33</v>
      </c>
      <c r="C28" s="3">
        <v>145</v>
      </c>
      <c r="D28" s="4">
        <v>73636</v>
      </c>
      <c r="E28" s="4">
        <v>3472</v>
      </c>
      <c r="F28" s="4">
        <v>217676000</v>
      </c>
      <c r="G28" s="4">
        <v>475962000</v>
      </c>
      <c r="H28" s="4">
        <v>840872000</v>
      </c>
      <c r="I28" s="4">
        <v>378392400</v>
      </c>
      <c r="J28" s="4">
        <v>462479600</v>
      </c>
      <c r="K28" s="5">
        <v>0.4314</v>
      </c>
    </row>
    <row r="29" spans="1:11" ht="12.75">
      <c r="A29" s="2" t="s">
        <v>39</v>
      </c>
      <c r="B29" s="3">
        <v>7</v>
      </c>
      <c r="C29" s="3">
        <v>39</v>
      </c>
      <c r="D29" s="4">
        <v>18620</v>
      </c>
      <c r="E29" s="4">
        <v>829</v>
      </c>
      <c r="F29" s="4">
        <v>46166000</v>
      </c>
      <c r="G29" s="4">
        <v>242673000</v>
      </c>
      <c r="H29" s="4">
        <v>130123000</v>
      </c>
      <c r="I29" s="4">
        <v>58555350</v>
      </c>
      <c r="J29" s="4">
        <v>71567650</v>
      </c>
      <c r="K29" s="5">
        <v>0.20600000000000002</v>
      </c>
    </row>
    <row r="30" spans="1:11" ht="12.75">
      <c r="A30" s="2" t="s">
        <v>40</v>
      </c>
      <c r="B30" s="14">
        <v>18</v>
      </c>
      <c r="C30" s="14">
        <v>50</v>
      </c>
      <c r="D30" s="15">
        <v>14645</v>
      </c>
      <c r="E30" s="15">
        <v>725</v>
      </c>
      <c r="F30" s="15">
        <v>27435000</v>
      </c>
      <c r="G30" s="15">
        <v>185138000</v>
      </c>
      <c r="H30" s="15">
        <v>90509000</v>
      </c>
      <c r="I30" s="15">
        <v>40729050</v>
      </c>
      <c r="J30" s="15">
        <v>49779950</v>
      </c>
      <c r="K30" s="16">
        <v>0.19649999999999998</v>
      </c>
    </row>
    <row r="31" spans="1:11" ht="12.75">
      <c r="A31" s="2" t="s">
        <v>41</v>
      </c>
      <c r="B31" s="14">
        <v>68</v>
      </c>
      <c r="C31" s="15">
        <v>628</v>
      </c>
      <c r="D31" s="15">
        <v>440344</v>
      </c>
      <c r="E31" s="15">
        <v>19330</v>
      </c>
      <c r="F31" s="15">
        <v>895836000</v>
      </c>
      <c r="G31" s="15">
        <v>4099109000</v>
      </c>
      <c r="H31" s="15">
        <v>3316688000</v>
      </c>
      <c r="I31" s="15">
        <v>1492509600</v>
      </c>
      <c r="J31" s="4">
        <v>1824178400</v>
      </c>
      <c r="K31" s="5">
        <v>0.2812</v>
      </c>
    </row>
    <row r="32" spans="1:11" ht="12.75">
      <c r="A32" s="2" t="s">
        <v>42</v>
      </c>
      <c r="B32" s="3">
        <v>30</v>
      </c>
      <c r="C32" s="3">
        <v>119</v>
      </c>
      <c r="D32" s="4">
        <v>70460</v>
      </c>
      <c r="E32" s="4">
        <v>3380</v>
      </c>
      <c r="F32" s="4">
        <v>107151000</v>
      </c>
      <c r="G32" s="4">
        <v>610370000</v>
      </c>
      <c r="H32" s="4">
        <v>496224000</v>
      </c>
      <c r="I32" s="4">
        <v>223300800</v>
      </c>
      <c r="J32" s="4">
        <v>272923200</v>
      </c>
      <c r="K32" s="5">
        <v>0.2901</v>
      </c>
    </row>
    <row r="33" spans="1:11" ht="12.75">
      <c r="A33" s="2" t="s">
        <v>43</v>
      </c>
      <c r="B33" s="3">
        <v>2</v>
      </c>
      <c r="C33" s="3">
        <v>11</v>
      </c>
      <c r="D33" s="4">
        <v>2101</v>
      </c>
      <c r="E33" s="4">
        <v>118</v>
      </c>
      <c r="F33" s="4">
        <v>3689000</v>
      </c>
      <c r="G33" s="4">
        <v>29642000</v>
      </c>
      <c r="H33" s="4">
        <v>6561000</v>
      </c>
      <c r="I33" s="4">
        <v>2952450</v>
      </c>
      <c r="J33" s="4">
        <v>3608550</v>
      </c>
      <c r="K33" s="5">
        <v>0.09949999999999999</v>
      </c>
    </row>
    <row r="34" spans="1:11" ht="12.75">
      <c r="A34" s="2" t="s">
        <v>44</v>
      </c>
      <c r="B34" s="3">
        <v>50</v>
      </c>
      <c r="C34" s="3">
        <v>526</v>
      </c>
      <c r="D34" s="4">
        <v>423548</v>
      </c>
      <c r="E34" s="4">
        <v>18481</v>
      </c>
      <c r="F34" s="4">
        <v>1028032000</v>
      </c>
      <c r="G34" s="4">
        <v>1940803000</v>
      </c>
      <c r="H34" s="4">
        <v>4680260000</v>
      </c>
      <c r="I34" s="4">
        <v>2106117000</v>
      </c>
      <c r="J34" s="4">
        <v>2574143000</v>
      </c>
      <c r="K34" s="5">
        <v>0.5072</v>
      </c>
    </row>
    <row r="35" spans="1:11" ht="12.75">
      <c r="A35" s="2" t="s">
        <v>45</v>
      </c>
      <c r="B35" s="3">
        <v>48</v>
      </c>
      <c r="C35" s="3">
        <v>374</v>
      </c>
      <c r="D35" s="4">
        <v>245471</v>
      </c>
      <c r="E35" s="4">
        <v>10680</v>
      </c>
      <c r="F35" s="4">
        <v>555133000</v>
      </c>
      <c r="G35" s="4">
        <v>1146825000</v>
      </c>
      <c r="H35" s="4">
        <v>2551071000</v>
      </c>
      <c r="I35" s="4">
        <v>1147981950</v>
      </c>
      <c r="J35" s="4">
        <v>1403089050</v>
      </c>
      <c r="K35" s="5">
        <v>0.49229999999999996</v>
      </c>
    </row>
    <row r="36" spans="1:11" ht="12.75">
      <c r="A36" s="2" t="s">
        <v>46</v>
      </c>
      <c r="B36" s="3">
        <v>13</v>
      </c>
      <c r="C36" s="3">
        <v>28</v>
      </c>
      <c r="D36" s="4">
        <v>11901</v>
      </c>
      <c r="E36" s="4">
        <v>502</v>
      </c>
      <c r="F36" s="4">
        <v>11717000</v>
      </c>
      <c r="G36" s="4">
        <v>88976000</v>
      </c>
      <c r="H36" s="4">
        <v>82431000</v>
      </c>
      <c r="I36" s="4">
        <v>37093950</v>
      </c>
      <c r="J36" s="4">
        <v>45337050</v>
      </c>
      <c r="K36" s="5">
        <v>0.32899999999999996</v>
      </c>
    </row>
    <row r="37" spans="1:11" ht="12.75">
      <c r="A37" s="2" t="s">
        <v>47</v>
      </c>
      <c r="B37" s="3">
        <v>82</v>
      </c>
      <c r="C37" s="3">
        <v>572</v>
      </c>
      <c r="D37" s="4">
        <v>397136</v>
      </c>
      <c r="E37" s="4">
        <v>17883</v>
      </c>
      <c r="F37" s="4">
        <v>1155488000</v>
      </c>
      <c r="G37" s="4">
        <v>1400788000</v>
      </c>
      <c r="H37" s="4">
        <v>4839610000</v>
      </c>
      <c r="I37" s="4">
        <v>2177824500</v>
      </c>
      <c r="J37" s="4">
        <v>2661785500</v>
      </c>
      <c r="K37" s="5">
        <v>0.5623</v>
      </c>
    </row>
    <row r="38" spans="1:11" ht="12.75">
      <c r="A38" s="2" t="s">
        <v>48</v>
      </c>
      <c r="B38" s="3">
        <v>162</v>
      </c>
      <c r="C38" s="3">
        <v>755</v>
      </c>
      <c r="D38" s="4">
        <v>464999</v>
      </c>
      <c r="E38" s="4">
        <v>20900</v>
      </c>
      <c r="F38" s="4">
        <v>1070490000</v>
      </c>
      <c r="G38" s="4">
        <v>4272840000</v>
      </c>
      <c r="H38" s="4">
        <v>3780973000</v>
      </c>
      <c r="I38" s="4">
        <v>1701437850</v>
      </c>
      <c r="J38" s="4">
        <v>2079535150</v>
      </c>
      <c r="K38" s="5">
        <v>0.2952</v>
      </c>
    </row>
    <row r="39" spans="1:11" ht="12.75">
      <c r="A39" s="2" t="s">
        <v>49</v>
      </c>
      <c r="B39" s="3">
        <v>15</v>
      </c>
      <c r="C39" s="4">
        <v>130</v>
      </c>
      <c r="D39" s="4">
        <v>56364</v>
      </c>
      <c r="E39" s="4">
        <v>2595</v>
      </c>
      <c r="F39" s="4">
        <v>118681000</v>
      </c>
      <c r="G39" s="4">
        <v>756350000</v>
      </c>
      <c r="H39" s="4">
        <v>511972000</v>
      </c>
      <c r="I39" s="13">
        <v>230387400</v>
      </c>
      <c r="J39" s="4">
        <v>281584600</v>
      </c>
      <c r="K39" s="16">
        <v>0.2547</v>
      </c>
    </row>
    <row r="40" spans="1:11" ht="12.75">
      <c r="A40" s="2" t="s">
        <v>50</v>
      </c>
      <c r="B40" s="3">
        <v>52</v>
      </c>
      <c r="C40" s="3">
        <v>248</v>
      </c>
      <c r="D40" s="4">
        <v>151837</v>
      </c>
      <c r="E40" s="4">
        <v>6711</v>
      </c>
      <c r="F40" s="4">
        <v>350126000</v>
      </c>
      <c r="G40" s="4">
        <v>693488000</v>
      </c>
      <c r="H40" s="4">
        <v>1686228000</v>
      </c>
      <c r="I40" s="4">
        <v>758802600</v>
      </c>
      <c r="J40" s="4">
        <v>927425400</v>
      </c>
      <c r="K40" s="5">
        <v>0.5145000000000001</v>
      </c>
    </row>
    <row r="41" spans="1:11" ht="12.75">
      <c r="A41" s="2" t="s">
        <v>51</v>
      </c>
      <c r="B41" s="3">
        <v>14</v>
      </c>
      <c r="C41" s="3">
        <v>84</v>
      </c>
      <c r="D41" s="4">
        <v>32615</v>
      </c>
      <c r="E41" s="4">
        <v>1591</v>
      </c>
      <c r="F41" s="4">
        <v>65629000</v>
      </c>
      <c r="G41" s="4">
        <v>378129000</v>
      </c>
      <c r="H41" s="4">
        <v>169379000</v>
      </c>
      <c r="I41" s="4">
        <v>76220550</v>
      </c>
      <c r="J41" s="4">
        <v>93158450</v>
      </c>
      <c r="K41" s="5">
        <v>0.17920000000000003</v>
      </c>
    </row>
    <row r="42" spans="1:11" ht="12.75">
      <c r="A42" s="2" t="s">
        <v>52</v>
      </c>
      <c r="B42" s="14">
        <v>38</v>
      </c>
      <c r="C42" s="14">
        <v>176</v>
      </c>
      <c r="D42" s="15">
        <v>83958</v>
      </c>
      <c r="E42" s="15">
        <v>4251</v>
      </c>
      <c r="F42" s="15">
        <v>133907000</v>
      </c>
      <c r="G42" s="15">
        <v>1556754000</v>
      </c>
      <c r="H42" s="15">
        <v>463529000</v>
      </c>
      <c r="I42" s="15">
        <v>208588050</v>
      </c>
      <c r="J42" s="15">
        <v>254940950</v>
      </c>
      <c r="K42" s="16">
        <v>0.13419999999999999</v>
      </c>
    </row>
    <row r="43" spans="1:11" ht="12.75">
      <c r="A43" s="2" t="s">
        <v>53</v>
      </c>
      <c r="B43" s="14">
        <v>35</v>
      </c>
      <c r="C43" s="14">
        <v>126</v>
      </c>
      <c r="D43" s="15">
        <v>66758</v>
      </c>
      <c r="E43" s="15">
        <v>3281</v>
      </c>
      <c r="F43" s="15">
        <v>165714000</v>
      </c>
      <c r="G43" s="15">
        <v>575060000</v>
      </c>
      <c r="H43" s="15">
        <v>554347000</v>
      </c>
      <c r="I43" s="15">
        <v>249456150</v>
      </c>
      <c r="J43" s="15">
        <v>304890850</v>
      </c>
      <c r="K43" s="16">
        <v>0.3079</v>
      </c>
    </row>
    <row r="44" spans="1:11" ht="12.75">
      <c r="A44" s="2" t="s">
        <v>54</v>
      </c>
      <c r="B44" s="14">
        <v>80</v>
      </c>
      <c r="C44" s="14">
        <v>409</v>
      </c>
      <c r="D44" s="15">
        <v>235978</v>
      </c>
      <c r="E44" s="15">
        <v>11028</v>
      </c>
      <c r="F44" s="15">
        <v>426172000</v>
      </c>
      <c r="G44" s="15">
        <v>3500976000</v>
      </c>
      <c r="H44" s="15">
        <v>1448961000</v>
      </c>
      <c r="I44" s="15">
        <v>652032450</v>
      </c>
      <c r="J44" s="15">
        <v>796928550</v>
      </c>
      <c r="K44" s="16">
        <v>0.174</v>
      </c>
    </row>
    <row r="45" spans="1:11" ht="12.75">
      <c r="A45" s="2" t="s">
        <v>55</v>
      </c>
      <c r="B45" s="3">
        <v>20</v>
      </c>
      <c r="C45" s="3">
        <v>85</v>
      </c>
      <c r="D45" s="4">
        <v>38461</v>
      </c>
      <c r="E45" s="4">
        <v>1822</v>
      </c>
      <c r="F45" s="4">
        <v>94587000</v>
      </c>
      <c r="G45" s="4">
        <v>328488000</v>
      </c>
      <c r="H45" s="4">
        <v>330693000</v>
      </c>
      <c r="I45" s="4">
        <v>148811850</v>
      </c>
      <c r="J45" s="4">
        <v>181881150</v>
      </c>
      <c r="K45" s="5">
        <v>0.318</v>
      </c>
    </row>
    <row r="46" spans="1:11" ht="12.75">
      <c r="A46" s="6" t="s">
        <v>56</v>
      </c>
      <c r="B46" s="3">
        <v>40</v>
      </c>
      <c r="C46" s="3">
        <v>93</v>
      </c>
      <c r="D46" s="4">
        <v>26519</v>
      </c>
      <c r="E46" s="4">
        <v>1324</v>
      </c>
      <c r="F46" s="4">
        <v>74109000</v>
      </c>
      <c r="G46" s="4">
        <v>162711000</v>
      </c>
      <c r="H46" s="4">
        <v>256999000</v>
      </c>
      <c r="I46" s="4">
        <v>115649550</v>
      </c>
      <c r="J46" s="4">
        <v>141349450</v>
      </c>
      <c r="K46" s="5">
        <v>0.401</v>
      </c>
    </row>
    <row r="47" spans="1:11" ht="12.75">
      <c r="A47" s="6" t="s">
        <v>57</v>
      </c>
      <c r="B47" s="14">
        <v>1</v>
      </c>
      <c r="C47" s="14">
        <v>5</v>
      </c>
      <c r="D47" s="14">
        <v>400</v>
      </c>
      <c r="E47" s="14">
        <v>26</v>
      </c>
      <c r="F47" s="15">
        <v>546000</v>
      </c>
      <c r="G47" s="15">
        <v>3914000</v>
      </c>
      <c r="H47" s="15">
        <v>2695000</v>
      </c>
      <c r="I47" s="15">
        <v>1212750</v>
      </c>
      <c r="J47" s="15">
        <v>1482250</v>
      </c>
      <c r="K47" s="16">
        <v>0.2613</v>
      </c>
    </row>
    <row r="48" spans="1:11" ht="12.75">
      <c r="A48" s="6" t="s">
        <v>58</v>
      </c>
      <c r="B48" s="3">
        <v>27</v>
      </c>
      <c r="C48" s="3">
        <v>46</v>
      </c>
      <c r="D48" s="4">
        <v>5964</v>
      </c>
      <c r="E48" s="4">
        <v>365</v>
      </c>
      <c r="F48" s="4">
        <v>13322000</v>
      </c>
      <c r="G48" s="4">
        <v>38041000</v>
      </c>
      <c r="H48" s="4">
        <v>67665000</v>
      </c>
      <c r="I48" s="4">
        <v>30449250</v>
      </c>
      <c r="J48" s="4">
        <v>37215750</v>
      </c>
      <c r="K48" s="5">
        <v>0.4549</v>
      </c>
    </row>
    <row r="49" spans="1:11" ht="12.75">
      <c r="A49" s="6" t="s">
        <v>59</v>
      </c>
      <c r="B49" s="3">
        <v>16</v>
      </c>
      <c r="C49" s="3">
        <v>116</v>
      </c>
      <c r="D49" s="4">
        <v>62018</v>
      </c>
      <c r="E49" s="4">
        <v>2730</v>
      </c>
      <c r="F49" s="4">
        <v>120803000</v>
      </c>
      <c r="G49" s="4">
        <v>332413000</v>
      </c>
      <c r="H49" s="4">
        <v>600735000</v>
      </c>
      <c r="I49" s="4">
        <v>270330750</v>
      </c>
      <c r="J49" s="4">
        <v>330404250</v>
      </c>
      <c r="K49" s="5">
        <v>0.45659999999999995</v>
      </c>
    </row>
    <row r="50" spans="1:11" ht="12.75">
      <c r="A50" s="6" t="s">
        <v>60</v>
      </c>
      <c r="B50" s="3">
        <v>62</v>
      </c>
      <c r="C50" s="3">
        <v>178</v>
      </c>
      <c r="D50" s="4">
        <v>63558</v>
      </c>
      <c r="E50" s="4">
        <v>3161</v>
      </c>
      <c r="F50" s="4">
        <v>128138000</v>
      </c>
      <c r="G50" s="4">
        <v>699518000</v>
      </c>
      <c r="H50" s="4">
        <v>461508000</v>
      </c>
      <c r="I50" s="4">
        <v>207678600</v>
      </c>
      <c r="J50" s="4">
        <v>253829400</v>
      </c>
      <c r="K50" s="5">
        <v>0.2452</v>
      </c>
    </row>
    <row r="51" spans="1:11" ht="12.75">
      <c r="A51" s="6" t="s">
        <v>61</v>
      </c>
      <c r="B51" s="3">
        <v>39</v>
      </c>
      <c r="C51" s="3">
        <v>188</v>
      </c>
      <c r="D51" s="4">
        <v>106971</v>
      </c>
      <c r="E51" s="4">
        <v>4868</v>
      </c>
      <c r="F51" s="4">
        <v>324293000</v>
      </c>
      <c r="G51" s="4">
        <v>482747000</v>
      </c>
      <c r="H51" s="4">
        <v>1224699000</v>
      </c>
      <c r="I51" s="4">
        <v>551114550</v>
      </c>
      <c r="J51" s="4">
        <v>673584450</v>
      </c>
      <c r="K51" s="5">
        <v>0.496</v>
      </c>
    </row>
    <row r="52" spans="1:11" ht="12.75">
      <c r="A52" s="6" t="s">
        <v>62</v>
      </c>
      <c r="B52" s="14">
        <v>15</v>
      </c>
      <c r="C52" s="15">
        <v>23</v>
      </c>
      <c r="D52" s="15">
        <v>10530</v>
      </c>
      <c r="E52" s="15">
        <v>473</v>
      </c>
      <c r="F52" s="15">
        <v>12656000</v>
      </c>
      <c r="G52" s="15">
        <v>34903000</v>
      </c>
      <c r="H52" s="15">
        <v>104636000</v>
      </c>
      <c r="I52" s="13">
        <v>47086200</v>
      </c>
      <c r="J52" s="4">
        <v>57549800</v>
      </c>
      <c r="K52" s="5">
        <v>0.6081</v>
      </c>
    </row>
    <row r="53" spans="1:11" ht="12.75">
      <c r="A53" s="6" t="s">
        <v>63</v>
      </c>
      <c r="B53" s="3">
        <v>13</v>
      </c>
      <c r="C53" s="3">
        <v>35</v>
      </c>
      <c r="D53" s="4">
        <v>9541</v>
      </c>
      <c r="E53" s="4">
        <v>466</v>
      </c>
      <c r="F53" s="4">
        <v>15582000</v>
      </c>
      <c r="G53" s="4">
        <v>44724000</v>
      </c>
      <c r="H53" s="4">
        <v>107150000</v>
      </c>
      <c r="I53" s="4">
        <v>48217500</v>
      </c>
      <c r="J53" s="4">
        <v>58932500</v>
      </c>
      <c r="K53" s="5">
        <v>0.5429999999999999</v>
      </c>
    </row>
    <row r="54" spans="1:11" ht="12.75">
      <c r="A54" s="6" t="s">
        <v>64</v>
      </c>
      <c r="B54" s="3">
        <v>10</v>
      </c>
      <c r="C54" s="3">
        <v>17</v>
      </c>
      <c r="D54" s="4">
        <v>1512</v>
      </c>
      <c r="E54" s="4">
        <v>97</v>
      </c>
      <c r="F54" s="4">
        <v>5437000</v>
      </c>
      <c r="G54" s="4">
        <v>11100000</v>
      </c>
      <c r="H54" s="4">
        <v>28264000</v>
      </c>
      <c r="I54" s="4">
        <v>12718800</v>
      </c>
      <c r="J54" s="4">
        <v>15545200</v>
      </c>
      <c r="K54" s="5">
        <v>0.5314</v>
      </c>
    </row>
    <row r="55" spans="1:11" ht="12.75">
      <c r="A55" s="6" t="s">
        <v>65</v>
      </c>
      <c r="B55" s="14">
        <v>51</v>
      </c>
      <c r="C55" s="14">
        <v>205</v>
      </c>
      <c r="D55" s="15">
        <v>107665</v>
      </c>
      <c r="E55" s="15">
        <v>5014</v>
      </c>
      <c r="F55" s="15">
        <v>367434000</v>
      </c>
      <c r="G55" s="15">
        <v>330776000</v>
      </c>
      <c r="H55" s="15">
        <v>1468930000</v>
      </c>
      <c r="I55" s="15">
        <v>661018500</v>
      </c>
      <c r="J55" s="15">
        <v>807911500</v>
      </c>
      <c r="K55" s="16">
        <v>0.5943999999999999</v>
      </c>
    </row>
    <row r="56" spans="1:11" ht="12.75">
      <c r="A56" s="6" t="s">
        <v>66</v>
      </c>
      <c r="B56" s="3">
        <v>13</v>
      </c>
      <c r="C56" s="3">
        <v>30</v>
      </c>
      <c r="D56" s="4">
        <v>5836</v>
      </c>
      <c r="E56" s="4">
        <v>303</v>
      </c>
      <c r="F56" s="4">
        <v>6606000</v>
      </c>
      <c r="G56" s="4">
        <v>52302000</v>
      </c>
      <c r="H56" s="4">
        <v>41953000</v>
      </c>
      <c r="I56" s="4">
        <v>18878850</v>
      </c>
      <c r="J56" s="4">
        <v>23074150</v>
      </c>
      <c r="K56" s="5">
        <v>0.2966</v>
      </c>
    </row>
    <row r="57" spans="1:11" ht="12.75">
      <c r="A57" s="6" t="s">
        <v>67</v>
      </c>
      <c r="B57" s="3">
        <v>31</v>
      </c>
      <c r="C57" s="4">
        <v>217</v>
      </c>
      <c r="D57" s="4">
        <v>126632</v>
      </c>
      <c r="E57" s="4">
        <v>5788</v>
      </c>
      <c r="F57" s="4">
        <v>277699000</v>
      </c>
      <c r="G57" s="4">
        <v>823755000</v>
      </c>
      <c r="H57" s="4">
        <v>1205744000</v>
      </c>
      <c r="I57" s="4">
        <v>542584800</v>
      </c>
      <c r="J57" s="4">
        <v>663159200</v>
      </c>
      <c r="K57" s="10">
        <v>0.40340000000000004</v>
      </c>
    </row>
    <row r="58" spans="1:11" ht="12.75">
      <c r="A58" s="6" t="s">
        <v>68</v>
      </c>
      <c r="B58" s="4">
        <v>10</v>
      </c>
      <c r="C58" s="4">
        <v>64</v>
      </c>
      <c r="D58" s="4">
        <v>29503</v>
      </c>
      <c r="E58" s="4">
        <v>1411</v>
      </c>
      <c r="F58" s="4">
        <v>67609000</v>
      </c>
      <c r="G58" s="4">
        <v>195529000</v>
      </c>
      <c r="H58" s="4">
        <v>268796000</v>
      </c>
      <c r="I58" s="4">
        <v>120958200</v>
      </c>
      <c r="J58" s="4">
        <v>147837800</v>
      </c>
      <c r="K58" s="5">
        <v>0.3849</v>
      </c>
    </row>
    <row r="59" spans="1:11" ht="12.75">
      <c r="A59" s="6" t="s">
        <v>69</v>
      </c>
      <c r="B59" s="2">
        <v>9</v>
      </c>
      <c r="C59" s="2">
        <v>40</v>
      </c>
      <c r="D59" s="13">
        <v>15472</v>
      </c>
      <c r="E59" s="13">
        <v>734</v>
      </c>
      <c r="F59" s="13">
        <v>24325000</v>
      </c>
      <c r="G59" s="13">
        <v>59306000</v>
      </c>
      <c r="H59" s="13">
        <v>159173000</v>
      </c>
      <c r="I59" s="13">
        <v>71627850</v>
      </c>
      <c r="J59" s="13">
        <v>87545150</v>
      </c>
      <c r="K59" s="10">
        <v>0.5639000000000001</v>
      </c>
    </row>
    <row r="60" ht="12.75">
      <c r="A60" s="6"/>
    </row>
    <row r="61" spans="1:11" ht="12.75">
      <c r="A61" s="1" t="s">
        <v>70</v>
      </c>
      <c r="B61" s="17">
        <f>SUM(B2:B59)</f>
        <v>2012</v>
      </c>
      <c r="C61" s="17">
        <f>SUM(C2:C59)</f>
        <v>10196</v>
      </c>
      <c r="D61" s="17">
        <f>SUM(D2:D59)</f>
        <v>5803271</v>
      </c>
      <c r="E61" s="17">
        <f>SUM(E2:E59)</f>
        <v>266296</v>
      </c>
      <c r="F61" s="17">
        <f>SUM(F2:F59)</f>
        <v>15325866000</v>
      </c>
      <c r="G61" s="17">
        <f>SUM(G2:G59)</f>
        <v>40485958300</v>
      </c>
      <c r="H61" s="17">
        <f>SUM(H2:H59)</f>
        <v>59556337000</v>
      </c>
      <c r="I61" s="17">
        <f>SUM(I2:I59)</f>
        <v>26798118300</v>
      </c>
      <c r="J61" s="17">
        <f>SUM(J2:J59)</f>
        <v>32758218700</v>
      </c>
      <c r="K61" s="18">
        <f>J61/(F61+G61+I61)</f>
        <v>0.39654087230899493</v>
      </c>
    </row>
    <row r="62" ht="12.75">
      <c r="C62" s="19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2024-03-04T23:04:12Z</dcterms:created>
  <dcterms:modified xsi:type="dcterms:W3CDTF">2024-03-17T21:11:50Z</dcterms:modified>
  <cp:category/>
  <cp:version/>
  <cp:contentType/>
  <cp:contentStatus/>
  <cp:revision>70</cp:revision>
</cp:coreProperties>
</file>